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lano\Desktop\Información Financiera SAPAL-Rural\CUENTA PUBLICA\Cuenta Pública 2019\Cuenta Pública 2109 SAPAL-Rural\Formatos Anual 2019\"/>
    </mc:Choice>
  </mc:AlternateContent>
  <bookViews>
    <workbookView xWindow="-120" yWindow="-120" windowWidth="20730" windowHeight="11160" tabRatio="863" activeTab="5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<sst xmlns="http://schemas.openxmlformats.org/spreadsheetml/2006/main" count="949" uniqueCount="681">
  <si>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</si>
  <si>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</si>
  <si>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</si>
  <si>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</si>
  <si>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</si>
  <si>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</si>
  <si>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</si>
  <si>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</si>
  <si>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</si>
  <si>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</si>
  <si>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</si>
  <si>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</si>
  <si>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</si>
  <si>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</si>
  <si>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</si>
  <si>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</si>
  <si>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</si>
  <si>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</si>
  <si>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</si>
  <si>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</si>
  <si>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</si>
  <si>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</si>
  <si>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</si>
  <si>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</si>
  <si>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</si>
  <si>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</si>
  <si>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</si>
  <si>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</si>
  <si>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</si>
  <si>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</si>
  <si>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</si>
  <si>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</si>
  <si>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</si>
  <si>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</si>
  <si>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</si>
  <si>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</si>
  <si>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</si>
  <si>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</si>
  <si>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</si>
  <si>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</si>
  <si>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</si>
  <si>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</si>
  <si>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</si>
  <si>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</si>
  <si>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</si>
  <si>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</si>
  <si>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</si>
  <si>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</si>
  <si>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</si>
  <si>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</si>
  <si>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</si>
  <si>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</si>
  <si>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</si>
  <si>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</si>
  <si>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</si>
  <si>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</si>
  <si>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</si>
  <si>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</si>
  <si>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</si>
  <si>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</si>
  <si>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</si>
  <si>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</si>
  <si>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</si>
  <si>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</si>
  <si>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</si>
  <si>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</si>
  <si>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</si>
  <si>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</si>
  <si>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</si>
  <si>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</si>
  <si>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</si>
  <si>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</si>
  <si>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</si>
  <si>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</si>
  <si>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</si>
  <si>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</si>
  <si>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</si>
  <si>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</si>
  <si>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</si>
  <si>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</si>
  <si>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</si>
  <si>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</si>
  <si>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</si>
  <si>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</si>
  <si>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</si>
  <si>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</si>
  <si>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</si>
  <si>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</si>
  <si>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</si>
  <si>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</si>
  <si>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</si>
  <si>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</si>
  <si>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</si>
  <si>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</si>
  <si>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</si>
  <si>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</si>
  <si>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</si>
  <si>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</si>
  <si>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</si>
  <si>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</si>
  <si>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</si>
  <si>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</si>
  <si>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</si>
  <si>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</si>
  <si>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</si>
  <si>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</si>
  <si>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</si>
  <si>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</si>
  <si>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</si>
  <si>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</si>
  <si>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</si>
  <si>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</si>
  <si>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</si>
  <si>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</si>
  <si>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</si>
  <si>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</si>
  <si>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</si>
  <si>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</si>
  <si>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</si>
  <si>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</si>
  <si>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</si>
  <si>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</si>
  <si>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</si>
  <si>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</si>
  <si>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</si>
  <si>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</si>
  <si>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</si>
  <si>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</si>
  <si>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</si>
  <si>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</si>
  <si>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</si>
  <si>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</si>
  <si>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</si>
  <si>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</si>
  <si>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</si>
  <si>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</si>
  <si>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</si>
  <si>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</si>
  <si>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</si>
  <si>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</si>
  <si>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</si>
  <si>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</si>
  <si>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</si>
  <si>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</si>
  <si>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</si>
  <si>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</si>
  <si>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</si>
  <si>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</si>
  <si>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</si>
  <si>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</si>
  <si>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</si>
  <si>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</si>
  <si>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</si>
  <si>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</si>
  <si>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</si>
  <si>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</si>
  <si>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</si>
  <si>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</si>
  <si>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</si>
  <si>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</si>
  <si>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</si>
  <si>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</si>
  <si>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</si>
  <si>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</si>
  <si>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</si>
  <si>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</si>
  <si>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</si>
  <si>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</si>
  <si>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</si>
  <si>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</si>
  <si>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</si>
  <si>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</si>
  <si>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</si>
  <si>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</si>
  <si>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</si>
  <si>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</si>
  <si>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</si>
  <si>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</si>
  <si>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</si>
  <si>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</si>
  <si>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</si>
  <si>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</si>
  <si>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</si>
  <si>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</si>
  <si>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</si>
  <si>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</si>
  <si>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</si>
  <si>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</si>
  <si>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</si>
  <si>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</si>
  <si>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</si>
  <si>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</si>
  <si>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</si>
  <si>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</si>
  <si>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</si>
  <si>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</si>
  <si>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</si>
  <si>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</si>
  <si>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</si>
  <si>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</si>
  <si>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</si>
  <si>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</si>
  <si>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</si>
  <si>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</si>
  <si>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</si>
  <si>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</si>
  <si>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</si>
  <si>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</si>
  <si>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</si>
  <si>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</si>
  <si>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</si>
  <si>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</si>
  <si>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</si>
  <si>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</si>
  <si>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</si>
  <si>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</si>
  <si>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</si>
  <si>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</si>
  <si>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</si>
  <si>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</si>
  <si>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</si>
  <si>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</si>
  <si>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</si>
  <si>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</si>
  <si>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</si>
  <si>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</si>
  <si>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</si>
  <si>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</si>
  <si>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</si>
  <si>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</si>
  <si>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</si>
  <si>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</si>
  <si>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</si>
  <si>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</si>
  <si>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</si>
  <si>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</si>
  <si>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</si>
  <si>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</si>
  <si>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</si>
  <si>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</si>
  <si>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</si>
  <si>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</si>
  <si>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</si>
  <si>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</si>
  <si>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</si>
  <si>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</si>
  <si>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</si>
  <si>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</si>
  <si>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</si>
  <si>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</si>
  <si>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</si>
  <si>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</si>
  <si>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</si>
  <si>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</si>
  <si>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</si>
  <si>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</si>
  <si>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</si>
  <si>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</si>
  <si>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</si>
  <si>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</si>
  <si>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</si>
  <si>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</si>
  <si>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</si>
  <si>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</si>
  <si>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</si>
  <si>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</si>
  <si>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</si>
  <si>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</si>
  <si>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</si>
  <si>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</si>
  <si>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</si>
  <si>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</si>
  <si>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</si>
  <si>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</si>
  <si>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</si>
  <si>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</si>
  <si>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</si>
  <si>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</si>
  <si>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</si>
  <si>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</si>
  <si>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</si>
  <si>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</si>
  <si>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</si>
  <si>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</si>
  <si>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</si>
  <si>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</si>
  <si>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</si>
  <si>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</si>
  <si>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</si>
  <si>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</si>
  <si>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</si>
  <si>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</si>
  <si>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</si>
  <si>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</si>
  <si>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</si>
  <si>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</si>
  <si>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</si>
  <si>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</si>
  <si>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</si>
  <si>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</si>
  <si>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</si>
  <si>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</si>
  <si>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</si>
  <si>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</si>
  <si>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</si>
  <si>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</si>
  <si>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</si>
  <si>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</si>
  <si>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</si>
  <si>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</si>
  <si>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</si>
  <si>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</si>
  <si>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</si>
  <si>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</si>
  <si>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</si>
  <si>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</si>
  <si>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</si>
  <si>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</si>
  <si>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</si>
  <si>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</si>
  <si>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</si>
  <si>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</si>
  <si>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</si>
  <si>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</si>
  <si>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</si>
  <si>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</si>
  <si>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</si>
  <si>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</si>
  <si>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</si>
  <si>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</si>
  <si>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</si>
  <si>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</si>
  <si>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</si>
  <si>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</si>
  <si>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</si>
  <si>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</si>
  <si>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</si>
  <si>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</si>
  <si>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</si>
  <si>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</si>
  <si>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</si>
  <si>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</si>
  <si>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</si>
  <si>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</si>
  <si>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</si>
  <si>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</si>
  <si>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</si>
  <si>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</si>
  <si>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</si>
  <si>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</si>
  <si>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</si>
  <si>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</si>
  <si>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</si>
  <si>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</si>
  <si>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</si>
  <si>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</si>
  <si>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</si>
  <si>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</si>
  <si>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</si>
  <si>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</si>
  <si>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</si>
  <si>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</si>
  <si>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</si>
  <si>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</si>
  <si>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</si>
  <si>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</si>
  <si>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</si>
  <si>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</si>
  <si>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</si>
  <si>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</si>
  <si>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</si>
  <si>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</si>
  <si>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</si>
  <si>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</si>
  <si>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</si>
  <si>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</si>
  <si>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</si>
  <si>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</si>
  <si>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</si>
  <si>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</si>
  <si>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</si>
  <si>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</si>
  <si>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</si>
  <si>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</si>
  <si>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</si>
  <si>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</si>
  <si>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</si>
  <si>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</si>
  <si>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</si>
  <si>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</si>
  <si>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</si>
  <si>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</si>
  <si>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</si>
  <si>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</si>
  <si>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</si>
  <si>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</si>
  <si>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</si>
  <si>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</si>
  <si>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</si>
  <si>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</si>
  <si>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</si>
  <si>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</si>
  <si>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</si>
  <si>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</si>
  <si>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</si>
  <si>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</si>
  <si>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</si>
  <si>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</si>
  <si>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</si>
  <si>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</si>
  <si>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</si>
  <si>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</si>
  <si>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</si>
  <si>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</si>
  <si>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</si>
  <si>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</si>
  <si>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</si>
  <si>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</si>
  <si>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</si>
  <si>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</si>
  <si>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</si>
  <si>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</si>
  <si>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</si>
  <si>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</si>
  <si>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</si>
  <si>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</si>
  <si>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</si>
  <si>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</si>
  <si>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</si>
  <si>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</si>
  <si>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</si>
  <si>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</si>
  <si>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</si>
  <si>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</si>
  <si>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</si>
  <si>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</si>
  <si>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</si>
  <si>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</si>
  <si>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</si>
  <si>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</si>
  <si>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</si>
  <si>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</si>
  <si>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</si>
  <si>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</si>
  <si>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</si>
  <si>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</si>
  <si>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</si>
  <si>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</si>
  <si>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</si>
  <si>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</si>
  <si>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</si>
  <si>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</si>
  <si>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</si>
  <si>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</si>
  <si>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</si>
  <si>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</si>
  <si>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</si>
  <si>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</si>
  <si>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</si>
  <si>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</si>
  <si>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</si>
  <si>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</si>
  <si>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</si>
  <si>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</si>
  <si>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</si>
  <si>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</si>
  <si>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</si>
  <si>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</si>
  <si>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</si>
  <si>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</si>
  <si>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</si>
  <si>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</si>
  <si>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</si>
  <si>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</si>
  <si>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</si>
  <si>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</si>
  <si>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</si>
  <si>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</si>
  <si>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</si>
  <si>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</si>
  <si>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</si>
  <si>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</si>
  <si>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</si>
  <si>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</si>
  <si>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</si>
  <si>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</si>
  <si>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</si>
  <si>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</si>
  <si>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</si>
  <si>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</si>
  <si>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</si>
  <si>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</si>
  <si>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</si>
  <si>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</si>
  <si>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</si>
  <si>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</si>
  <si>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</si>
  <si>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</si>
  <si>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</si>
  <si>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</si>
  <si>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</si>
  <si>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</si>
  <si>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</si>
  <si>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</si>
  <si>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</si>
  <si>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</si>
  <si>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</si>
  <si>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</si>
  <si>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</si>
  <si>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</si>
  <si>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</si>
  <si>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</si>
  <si>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</si>
  <si>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</si>
  <si>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</si>
  <si>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</si>
  <si>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</si>
  <si>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</si>
  <si>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</si>
  <si>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</si>
  <si>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</si>
  <si>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</si>
  <si>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</si>
  <si>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</si>
  <si>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</si>
  <si>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</si>
  <si>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</si>
  <si>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</si>
  <si>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</si>
  <si>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</si>
  <si>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</si>
  <si>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</si>
  <si>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</si>
  <si>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</si>
  <si>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</si>
  <si>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</si>
  <si>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</si>
  <si>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</si>
  <si>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</si>
  <si>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</si>
  <si>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</si>
  <si>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</si>
  <si>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</si>
  <si>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</si>
  <si>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</si>
  <si>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</si>
  <si>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</si>
  <si>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</si>
  <si>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</si>
  <si>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</si>
  <si>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</si>
  <si>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</si>
  <si>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</si>
  <si>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</si>
  <si>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</si>
  <si>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</si>
  <si>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</si>
  <si>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</si>
  <si>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</si>
  <si>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</si>
  <si>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</si>
  <si>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</si>
  <si>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</si>
  <si>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</si>
  <si>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</si>
  <si>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</si>
  <si>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</si>
  <si>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</si>
  <si>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</si>
  <si>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</si>
  <si>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</si>
  <si>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</si>
  <si>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</si>
  <si>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</si>
  <si>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</si>
  <si>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</si>
  <si>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</si>
  <si>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</si>
  <si>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</si>
  <si>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</si>
  <si>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</si>
  <si>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</si>
  <si>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</si>
  <si>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</si>
  <si>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</si>
  <si>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</si>
  <si>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</si>
  <si>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</si>
  <si>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</si>
  <si>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</si>
  <si>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</si>
  <si>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</si>
  <si>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</si>
  <si>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</si>
  <si>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</si>
  <si>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</si>
  <si>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</si>
  <si>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</si>
  <si>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</si>
  <si>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</si>
  <si>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</si>
  <si>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</si>
  <si>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</si>
  <si>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</si>
  <si>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</si>
  <si>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</si>
  <si>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</si>
  <si>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</si>
  <si>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</si>
  <si>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</si>
  <si>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</si>
  <si>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</si>
  <si>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</si>
  <si>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</si>
  <si>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</si>
  <si>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</si>
  <si>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</si>
  <si>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</si>
  <si>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</si>
  <si>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</si>
  <si>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</si>
  <si>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</si>
  <si>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</si>
  <si>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</si>
  <si>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</si>
  <si>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</si>
  <si>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</si>
  <si>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</si>
  <si>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</si>
  <si>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</si>
  <si>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</si>
  <si>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</si>
  <si>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</si>
  <si>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</si>
  <si>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</si>
  <si>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</si>
  <si>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</si>
  <si>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</si>
  <si>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</si>
  <si>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</si>
  <si>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</si>
  <si>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</si>
  <si>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</si>
  <si>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</si>
  <si>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</si>
  <si>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</si>
  <si>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 y Alcantarillado en la Zona Rural del Municipio de León, Guanajuato</t>
  </si>
  <si>
    <t>Correspondiente del 1 enero al 31 Diciembre 2019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</si>
  <si>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</si>
  <si>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</si>
  <si>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_______________________________________</t>
  </si>
  <si>
    <t>Director General del SAPAL-Rural</t>
  </si>
  <si>
    <t xml:space="preserve">        Jefe de Administración Financiera y Comercial</t>
  </si>
  <si>
    <t>Ing. Enrique de Haro Maldonado</t>
  </si>
  <si>
    <t xml:space="preserve">        C.P.  Luis Enrique Hernandez Hernandez</t>
  </si>
  <si>
    <t>MULTICUENTA</t>
  </si>
  <si>
    <t>181 DIAS</t>
  </si>
  <si>
    <t>EN PLAZO DE EJECUCION</t>
  </si>
  <si>
    <t>LINEA RECTA</t>
  </si>
  <si>
    <t>NOR_01_04_005 CONAC</t>
  </si>
  <si>
    <t>LINEAS DE AGUA Y ALCANTARILLLADO</t>
  </si>
  <si>
    <t>CARTERA VENCIDA A MAS DE 24 MESES DE ADEUDO</t>
  </si>
  <si>
    <t>PTE PAGO DE COMPRA TERRENOS EN PROCESO DE ESCRITURACIÓN, IVA POR APLICAR Y RETENCIONES ICIC</t>
  </si>
  <si>
    <t>EN PROCESO DE ESCRITURACIÓN</t>
  </si>
  <si>
    <t>DECLARACIONES Y PAGO ICIC</t>
  </si>
  <si>
    <t>RECAUDACIÓN POR SERVICIOS</t>
  </si>
  <si>
    <t>APORTACIONES DE CONVENIO PARA OBRAS MUNICIPIO DE LEON</t>
  </si>
  <si>
    <t>APORTACIONES DE CONVENIO PARA OBRAS SAPAL</t>
  </si>
  <si>
    <t>PRODUCTOS FINANCIEROS, ACTUALIZACIONES DEVOLUCIONES DE IVA ACREDITABLE SAT</t>
  </si>
  <si>
    <t>CPS SERVICIO SAPAL-SAPAL RURAL</t>
  </si>
  <si>
    <t xml:space="preserve">CPS ARRENDAMIENTO SAPAL SAPAL-RURAL </t>
  </si>
  <si>
    <t>COMISIONES Y SITUACIONES</t>
  </si>
  <si>
    <t xml:space="preserve">PRESTACIÓN BONIFICACION SERVICIO </t>
  </si>
  <si>
    <t>DERECHOS SERVIDUMBRES DE PASO</t>
  </si>
  <si>
    <t>EST CTAS INCOB, DEPRECIACIONES Y OBRA NO CAP</t>
  </si>
  <si>
    <t>ACTUALIZACION DE HACIENDA PUBLICA/PATRIMONIO</t>
  </si>
  <si>
    <t>PROPIOS</t>
  </si>
  <si>
    <t>MUNICIPAL Y PROPIOS</t>
  </si>
  <si>
    <t>MUNICIPIO Y SAPAL RURAL</t>
  </si>
  <si>
    <t>Correspondiente del 1 Enero al 31 de Diciembre del 2019</t>
  </si>
  <si>
    <t>Correspondiente del 1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</si>
</sst>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4" fontId="3" fillId="0" borderId="0" xfId="3" applyNumberFormat="1" applyFont="1" applyFill="1" applyBorder="1" applyAlignment="1" applyProtection="1">
      <alignment horizontal="center" vertical="center"/>
      <protection locked="0"/>
    </xf>
    <xf numFmtId="9" fontId="14" fillId="0" borderId="0" xfId="8" applyNumberFormat="1" applyFont="1"/>
    <xf numFmtId="0" fontId="14" fillId="0" borderId="0" xfId="8" applyFont="1" applyAlignment="1">
      <alignment wrapText="1"/>
    </xf>
    <xf numFmtId="0" fontId="14" fillId="0" borderId="0" xfId="8" applyFont="1" applyAlignment="1">
      <alignment horizontal="center" wrapText="1"/>
    </xf>
    <xf numFmtId="0" fontId="3" fillId="0" borderId="0" xfId="12" applyFont="1" applyAlignment="1">
      <alignment horizontal="center" wrapText="1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9" fontId="14" fillId="0" borderId="0" xfId="9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4" fillId="0" borderId="0" xfId="8" applyFont="1" applyAlignment="1">
      <alignment horizontal="center" wrapText="1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38" activePane="bottomLeft" state="frozen"/>
      <selection activeCell="A14" sqref="A14:B14"/>
      <selection pane="bottomLeft" activeCell="B57" sqref="B5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3" t="s">
        <v>646</v>
      </c>
      <c r="B1" s="153"/>
      <c r="C1" s="58"/>
      <c r="D1" s="55" t="s">
        <v>222</v>
      </c>
      <c r="E1" s="56">
        <v>2019</v>
      </c>
    </row>
    <row r="2" spans="1:5" ht="18.95" customHeight="1" x14ac:dyDescent="0.2">
      <c r="A2" s="154" t="s">
        <v>533</v>
      </c>
      <c r="B2" s="154"/>
      <c r="C2" s="77"/>
      <c r="D2" s="55" t="s">
        <v>224</v>
      </c>
      <c r="E2" s="58" t="s">
        <v>225</v>
      </c>
    </row>
    <row r="3" spans="1:5" ht="18.95" customHeight="1" x14ac:dyDescent="0.2">
      <c r="A3" s="155" t="s">
        <v>647</v>
      </c>
      <c r="B3" s="155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4" x14ac:dyDescent="0.2">
      <c r="A33" s="31"/>
      <c r="B33" s="33"/>
    </row>
    <row r="34" spans="1:4" x14ac:dyDescent="0.2">
      <c r="A34" s="84" t="s">
        <v>79</v>
      </c>
      <c r="B34" s="85" t="s">
        <v>74</v>
      </c>
    </row>
    <row r="35" spans="1:4" x14ac:dyDescent="0.2">
      <c r="A35" s="84" t="s">
        <v>80</v>
      </c>
      <c r="B35" s="85" t="s">
        <v>75</v>
      </c>
    </row>
    <row r="36" spans="1:4" x14ac:dyDescent="0.2">
      <c r="A36" s="31"/>
      <c r="B36" s="34"/>
    </row>
    <row r="37" spans="1:4" x14ac:dyDescent="0.2">
      <c r="A37" s="31"/>
      <c r="B37" s="32" t="s">
        <v>77</v>
      </c>
    </row>
    <row r="38" spans="1:4" x14ac:dyDescent="0.2">
      <c r="A38" s="31" t="s">
        <v>78</v>
      </c>
      <c r="B38" s="85" t="s">
        <v>33</v>
      </c>
    </row>
    <row r="39" spans="1:4" x14ac:dyDescent="0.2">
      <c r="A39" s="31"/>
      <c r="B39" s="85" t="s">
        <v>34</v>
      </c>
    </row>
    <row r="40" spans="1:4" ht="12" thickBot="1" x14ac:dyDescent="0.25">
      <c r="A40" s="35"/>
      <c r="B40" s="36"/>
    </row>
    <row r="42" spans="1:4" x14ac:dyDescent="0.2">
      <c r="A42" s="143" t="s">
        <v>648</v>
      </c>
    </row>
    <row r="45" spans="1:4" x14ac:dyDescent="0.2">
      <c r="B45" s="144" t="s">
        <v>649</v>
      </c>
      <c r="D45" s="144" t="s">
        <v>650</v>
      </c>
    </row>
    <row r="46" spans="1:4" x14ac:dyDescent="0.2">
      <c r="B46" s="145" t="s">
        <v>651</v>
      </c>
      <c r="D46" s="146" t="s">
        <v>652</v>
      </c>
    </row>
    <row r="47" spans="1:4" x14ac:dyDescent="0.2">
      <c r="B47" s="145" t="s">
        <v>653</v>
      </c>
      <c r="D47" s="146" t="s">
        <v>654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2" sqref="C12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0" t="s">
        <v>646</v>
      </c>
      <c r="B1" s="161"/>
      <c r="C1" s="162"/>
    </row>
    <row r="2" spans="1:3" s="78" customFormat="1" ht="18" customHeight="1" x14ac:dyDescent="0.25">
      <c r="A2" s="163" t="s">
        <v>530</v>
      </c>
      <c r="B2" s="164"/>
      <c r="C2" s="165"/>
    </row>
    <row r="3" spans="1:3" s="78" customFormat="1" ht="18" customHeight="1" x14ac:dyDescent="0.25">
      <c r="A3" s="163" t="s">
        <v>679</v>
      </c>
      <c r="B3" s="164"/>
      <c r="C3" s="165"/>
    </row>
    <row r="4" spans="1:3" s="80" customFormat="1" ht="18" customHeight="1" x14ac:dyDescent="0.2">
      <c r="A4" s="166" t="s">
        <v>526</v>
      </c>
      <c r="B4" s="167"/>
      <c r="C4" s="168"/>
    </row>
    <row r="5" spans="1:3" x14ac:dyDescent="0.2">
      <c r="A5" s="95" t="s">
        <v>566</v>
      </c>
      <c r="B5" s="95"/>
      <c r="C5" s="96">
        <v>212166180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835873.01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835873.01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213002053.00999999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31" sqref="B3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9" t="s">
        <v>646</v>
      </c>
      <c r="B1" s="170"/>
      <c r="C1" s="171"/>
    </row>
    <row r="2" spans="1:3" s="81" customFormat="1" ht="18.95" customHeight="1" x14ac:dyDescent="0.25">
      <c r="A2" s="172" t="s">
        <v>531</v>
      </c>
      <c r="B2" s="173"/>
      <c r="C2" s="174"/>
    </row>
    <row r="3" spans="1:3" s="81" customFormat="1" ht="18.95" customHeight="1" x14ac:dyDescent="0.25">
      <c r="A3" s="172" t="s">
        <v>680</v>
      </c>
      <c r="B3" s="173"/>
      <c r="C3" s="174"/>
    </row>
    <row r="4" spans="1:3" x14ac:dyDescent="0.2">
      <c r="A4" s="166" t="s">
        <v>526</v>
      </c>
      <c r="B4" s="167"/>
      <c r="C4" s="168"/>
    </row>
    <row r="5" spans="1:3" x14ac:dyDescent="0.2">
      <c r="A5" s="124" t="s">
        <v>579</v>
      </c>
      <c r="B5" s="95"/>
      <c r="C5" s="96">
        <v>212166180</v>
      </c>
    </row>
    <row r="6" spans="1:3" x14ac:dyDescent="0.2">
      <c r="A6" s="118"/>
      <c r="B6" s="98"/>
      <c r="C6" s="119"/>
    </row>
    <row r="7" spans="1:3" x14ac:dyDescent="0.2">
      <c r="A7" s="108" t="s">
        <v>580</v>
      </c>
      <c r="B7" s="120"/>
      <c r="C7" s="100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7" t="s">
        <v>269</v>
      </c>
      <c r="C10" s="127">
        <v>0</v>
      </c>
    </row>
    <row r="11" spans="1:3" x14ac:dyDescent="0.2">
      <c r="A11" s="134">
        <v>2.4</v>
      </c>
      <c r="B11" s="117" t="s">
        <v>270</v>
      </c>
      <c r="C11" s="127">
        <v>0</v>
      </c>
    </row>
    <row r="12" spans="1:3" x14ac:dyDescent="0.2">
      <c r="A12" s="134">
        <v>2.5</v>
      </c>
      <c r="B12" s="117" t="s">
        <v>271</v>
      </c>
      <c r="C12" s="127">
        <v>0</v>
      </c>
    </row>
    <row r="13" spans="1:3" x14ac:dyDescent="0.2">
      <c r="A13" s="134">
        <v>2.6</v>
      </c>
      <c r="B13" s="117" t="s">
        <v>272</v>
      </c>
      <c r="C13" s="127">
        <v>0</v>
      </c>
    </row>
    <row r="14" spans="1:3" x14ac:dyDescent="0.2">
      <c r="A14" s="134">
        <v>2.7</v>
      </c>
      <c r="B14" s="117" t="s">
        <v>273</v>
      </c>
      <c r="C14" s="127">
        <v>0</v>
      </c>
    </row>
    <row r="15" spans="1:3" x14ac:dyDescent="0.2">
      <c r="A15" s="134">
        <v>2.8</v>
      </c>
      <c r="B15" s="117" t="s">
        <v>274</v>
      </c>
      <c r="C15" s="127">
        <v>0</v>
      </c>
    </row>
    <row r="16" spans="1:3" x14ac:dyDescent="0.2">
      <c r="A16" s="134">
        <v>2.9</v>
      </c>
      <c r="B16" s="117" t="s">
        <v>276</v>
      </c>
      <c r="C16" s="127">
        <v>0</v>
      </c>
    </row>
    <row r="17" spans="1:3" x14ac:dyDescent="0.2">
      <c r="A17" s="134" t="s">
        <v>581</v>
      </c>
      <c r="B17" s="117" t="s">
        <v>582</v>
      </c>
      <c r="C17" s="127">
        <v>0</v>
      </c>
    </row>
    <row r="18" spans="1:3" x14ac:dyDescent="0.2">
      <c r="A18" s="134" t="s">
        <v>611</v>
      </c>
      <c r="B18" s="117" t="s">
        <v>278</v>
      </c>
      <c r="C18" s="127">
        <v>0</v>
      </c>
    </row>
    <row r="19" spans="1:3" x14ac:dyDescent="0.2">
      <c r="A19" s="134" t="s">
        <v>612</v>
      </c>
      <c r="B19" s="117" t="s">
        <v>583</v>
      </c>
      <c r="C19" s="127">
        <v>0</v>
      </c>
    </row>
    <row r="20" spans="1:3" x14ac:dyDescent="0.2">
      <c r="A20" s="134" t="s">
        <v>613</v>
      </c>
      <c r="B20" s="117" t="s">
        <v>584</v>
      </c>
      <c r="C20" s="127">
        <v>0</v>
      </c>
    </row>
    <row r="21" spans="1:3" x14ac:dyDescent="0.2">
      <c r="A21" s="134" t="s">
        <v>614</v>
      </c>
      <c r="B21" s="117" t="s">
        <v>585</v>
      </c>
      <c r="C21" s="127">
        <v>0</v>
      </c>
    </row>
    <row r="22" spans="1:3" x14ac:dyDescent="0.2">
      <c r="A22" s="134" t="s">
        <v>586</v>
      </c>
      <c r="B22" s="117" t="s">
        <v>587</v>
      </c>
      <c r="C22" s="127">
        <v>0</v>
      </c>
    </row>
    <row r="23" spans="1:3" x14ac:dyDescent="0.2">
      <c r="A23" s="134" t="s">
        <v>588</v>
      </c>
      <c r="B23" s="117" t="s">
        <v>589</v>
      </c>
      <c r="C23" s="127">
        <v>0</v>
      </c>
    </row>
    <row r="24" spans="1:3" x14ac:dyDescent="0.2">
      <c r="A24" s="134" t="s">
        <v>590</v>
      </c>
      <c r="B24" s="117" t="s">
        <v>591</v>
      </c>
      <c r="C24" s="127">
        <v>0</v>
      </c>
    </row>
    <row r="25" spans="1:3" x14ac:dyDescent="0.2">
      <c r="A25" s="134" t="s">
        <v>592</v>
      </c>
      <c r="B25" s="117" t="s">
        <v>593</v>
      </c>
      <c r="C25" s="127">
        <v>0</v>
      </c>
    </row>
    <row r="26" spans="1:3" x14ac:dyDescent="0.2">
      <c r="A26" s="134" t="s">
        <v>594</v>
      </c>
      <c r="B26" s="117" t="s">
        <v>595</v>
      </c>
      <c r="C26" s="127">
        <v>0</v>
      </c>
    </row>
    <row r="27" spans="1:3" x14ac:dyDescent="0.2">
      <c r="A27" s="134" t="s">
        <v>596</v>
      </c>
      <c r="B27" s="117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8741411.0800000001</v>
      </c>
    </row>
    <row r="31" spans="1:3" x14ac:dyDescent="0.2">
      <c r="A31" s="134" t="s">
        <v>601</v>
      </c>
      <c r="B31" s="117" t="s">
        <v>472</v>
      </c>
      <c r="C31" s="127">
        <v>8741411.0800000001</v>
      </c>
    </row>
    <row r="32" spans="1:3" x14ac:dyDescent="0.2">
      <c r="A32" s="134" t="s">
        <v>602</v>
      </c>
      <c r="B32" s="117" t="s">
        <v>113</v>
      </c>
      <c r="C32" s="127">
        <v>0</v>
      </c>
    </row>
    <row r="33" spans="1:3" x14ac:dyDescent="0.2">
      <c r="A33" s="134" t="s">
        <v>603</v>
      </c>
      <c r="B33" s="117" t="s">
        <v>482</v>
      </c>
      <c r="C33" s="127">
        <v>0</v>
      </c>
    </row>
    <row r="34" spans="1:3" x14ac:dyDescent="0.2">
      <c r="A34" s="134" t="s">
        <v>604</v>
      </c>
      <c r="B34" s="117" t="s">
        <v>605</v>
      </c>
      <c r="C34" s="127">
        <v>0</v>
      </c>
    </row>
    <row r="35" spans="1:3" x14ac:dyDescent="0.2">
      <c r="A35" s="134" t="s">
        <v>606</v>
      </c>
      <c r="B35" s="117" t="s">
        <v>607</v>
      </c>
      <c r="C35" s="127">
        <v>0</v>
      </c>
    </row>
    <row r="36" spans="1:3" x14ac:dyDescent="0.2">
      <c r="A36" s="134" t="s">
        <v>608</v>
      </c>
      <c r="B36" s="117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5"/>
      <c r="C39" s="96">
        <f>C5-C7+C30</f>
        <v>220907591.08000001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4" workbookViewId="0">
      <selection activeCell="F40" sqref="F40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9" t="str">
        <f>'Notas a los Edos Financieros'!A1</f>
        <v>Sistema de Agua Potable y Alcantarillado en la Zona Rural del Municipio de León, Guanajuato</v>
      </c>
      <c r="B1" s="175"/>
      <c r="C1" s="175"/>
      <c r="D1" s="175"/>
      <c r="E1" s="175"/>
      <c r="F1" s="175"/>
      <c r="G1" s="68" t="s">
        <v>222</v>
      </c>
      <c r="H1" s="69">
        <f>'Notas a los Edos Financieros'!E1</f>
        <v>2019</v>
      </c>
    </row>
    <row r="2" spans="1:10" ht="18.95" customHeight="1" x14ac:dyDescent="0.2">
      <c r="A2" s="159" t="s">
        <v>532</v>
      </c>
      <c r="B2" s="175"/>
      <c r="C2" s="175"/>
      <c r="D2" s="175"/>
      <c r="E2" s="175"/>
      <c r="F2" s="175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6" t="str">
        <f>'Notas a los Edos Financieros'!A3</f>
        <v>Correspondiente del 1 enero al 31 Diciembre 2019</v>
      </c>
      <c r="B3" s="177"/>
      <c r="C3" s="177"/>
      <c r="D3" s="177"/>
      <c r="E3" s="177"/>
      <c r="F3" s="177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105653018</v>
      </c>
      <c r="E36" s="75">
        <v>0</v>
      </c>
      <c r="F36" s="75">
        <v>105653018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206492637.75</v>
      </c>
      <c r="E37" s="75">
        <v>212166180</v>
      </c>
      <c r="F37" s="75">
        <v>-5673542.25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106513162</v>
      </c>
      <c r="E38" s="75">
        <v>0</v>
      </c>
      <c r="F38" s="75">
        <v>106513162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98709318.739999995</v>
      </c>
      <c r="E39" s="75">
        <v>212166180</v>
      </c>
      <c r="F39" s="75">
        <v>-113456861.26000001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98709318.739999995</v>
      </c>
      <c r="F40" s="75">
        <v>-98709318.739999995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105653018</v>
      </c>
      <c r="F41" s="75">
        <v>-105653018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212166180</v>
      </c>
      <c r="E42" s="75">
        <v>111635093.99000001</v>
      </c>
      <c r="F42" s="75">
        <v>100531086.00999999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106513162</v>
      </c>
      <c r="F43" s="75">
        <v>-106513162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111635093.99000001</v>
      </c>
      <c r="E44" s="75">
        <v>111635093.99000001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111635093.99000001</v>
      </c>
      <c r="E45" s="75">
        <v>111635093.99000001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111635093.99000001</v>
      </c>
      <c r="E46" s="75">
        <v>111635093.99000001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111635093.99000001</v>
      </c>
      <c r="E47" s="75">
        <v>0</v>
      </c>
      <c r="F47" s="75">
        <v>111635093.99000001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8" t="s">
        <v>37</v>
      </c>
      <c r="B5" s="178"/>
      <c r="C5" s="178"/>
      <c r="D5" s="178"/>
      <c r="E5" s="17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79" t="s">
        <v>39</v>
      </c>
      <c r="C10" s="179"/>
      <c r="D10" s="179"/>
      <c r="E10" s="179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79" t="s">
        <v>41</v>
      </c>
      <c r="C12" s="179"/>
      <c r="D12" s="179"/>
      <c r="E12" s="179"/>
    </row>
    <row r="13" spans="1:8" s="7" customFormat="1" ht="26.1" customHeight="1" x14ac:dyDescent="0.2">
      <c r="A13" s="141" t="s">
        <v>644</v>
      </c>
      <c r="B13" s="179" t="s">
        <v>42</v>
      </c>
      <c r="C13" s="179"/>
      <c r="D13" s="179"/>
      <c r="E13" s="17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0" t="s">
        <v>45</v>
      </c>
      <c r="C31" s="180"/>
      <c r="D31" s="180"/>
      <c r="E31" s="180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C40" zoomScale="106" zoomScaleNormal="106" workbookViewId="0">
      <selection activeCell="C116" sqref="C11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19.42578125" style="61" customWidth="1"/>
    <col min="6" max="6" width="15.140625" style="61" customWidth="1"/>
    <col min="7" max="7" width="11.7109375" style="61" customWidth="1"/>
    <col min="8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6" t="str">
        <f>'Notas a los Edos Financieros'!A1</f>
        <v>Sistema de Agua Potable y Alcantarillado en la Zona Rural del Municipio de León, Guanajuato</v>
      </c>
      <c r="B1" s="157"/>
      <c r="C1" s="157"/>
      <c r="D1" s="157"/>
      <c r="E1" s="157"/>
      <c r="F1" s="157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6" t="s">
        <v>223</v>
      </c>
      <c r="B2" s="157"/>
      <c r="C2" s="157"/>
      <c r="D2" s="157"/>
      <c r="E2" s="157"/>
      <c r="F2" s="157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6" t="str">
        <f>'Notas a los Edos Financieros'!A3</f>
        <v>Correspondiente del 1 enero al 31 Diciembre 2019</v>
      </c>
      <c r="B3" s="157"/>
      <c r="C3" s="157"/>
      <c r="D3" s="157"/>
      <c r="E3" s="157"/>
      <c r="F3" s="157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20734999.629999999</v>
      </c>
      <c r="D9" s="61" t="s">
        <v>655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9206712.4199999999</v>
      </c>
      <c r="D15" s="65">
        <v>7701589.7400000002</v>
      </c>
      <c r="E15" s="65">
        <v>50564782.039999999</v>
      </c>
      <c r="F15" s="65">
        <v>45986688.75</v>
      </c>
      <c r="G15" s="65">
        <v>3935131.57</v>
      </c>
      <c r="H15" s="61" t="s">
        <v>656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2888197.99</v>
      </c>
      <c r="D20" s="65">
        <v>2888197.99</v>
      </c>
      <c r="E20" s="65">
        <v>0</v>
      </c>
      <c r="F20" s="65">
        <v>0</v>
      </c>
      <c r="G20" s="65">
        <v>0</v>
      </c>
      <c r="H20" s="61" t="s">
        <v>657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4881393.8099999996</v>
      </c>
      <c r="D25" s="65">
        <v>4881393.8099999996</v>
      </c>
      <c r="E25" s="65">
        <v>0</v>
      </c>
      <c r="F25" s="65">
        <v>0</v>
      </c>
      <c r="G25" s="65">
        <v>0</v>
      </c>
      <c r="H25" s="61" t="s">
        <v>657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204269376.97999999</v>
      </c>
      <c r="D52" s="65">
        <v>4411579.38</v>
      </c>
      <c r="E52" s="65">
        <v>7196094.4199999999</v>
      </c>
      <c r="F52" s="61" t="s">
        <v>658</v>
      </c>
      <c r="G52" s="147">
        <v>0.04</v>
      </c>
      <c r="H52" s="61" t="s">
        <v>659</v>
      </c>
      <c r="I52" s="61" t="s">
        <v>660</v>
      </c>
    </row>
    <row r="53" spans="1:9" x14ac:dyDescent="0.2">
      <c r="A53" s="63">
        <v>1231</v>
      </c>
      <c r="B53" s="61" t="s">
        <v>261</v>
      </c>
      <c r="C53" s="65">
        <v>3996677.1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145545154.83000001</v>
      </c>
      <c r="D56" s="65">
        <v>4411579.38</v>
      </c>
      <c r="E56" s="65">
        <v>7196094.4199999999</v>
      </c>
      <c r="F56" s="61" t="s">
        <v>658</v>
      </c>
      <c r="G56" s="147">
        <v>0.04</v>
      </c>
      <c r="H56" s="61" t="s">
        <v>659</v>
      </c>
      <c r="I56" s="61" t="s">
        <v>660</v>
      </c>
    </row>
    <row r="57" spans="1:9" x14ac:dyDescent="0.2">
      <c r="A57" s="63">
        <v>1235</v>
      </c>
      <c r="B57" s="61" t="s">
        <v>265</v>
      </c>
      <c r="C57" s="65">
        <v>54727545.049999997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0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269</v>
      </c>
      <c r="C61" s="65">
        <v>0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0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0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-2546464.92</v>
      </c>
      <c r="D88" s="61" t="s">
        <v>661</v>
      </c>
    </row>
    <row r="89" spans="1:8" x14ac:dyDescent="0.2">
      <c r="A89" s="63">
        <v>1161</v>
      </c>
      <c r="B89" s="61" t="s">
        <v>293</v>
      </c>
      <c r="C89" s="65">
        <v>-2546464.92</v>
      </c>
      <c r="D89" s="61" t="s">
        <v>661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ht="67.5" x14ac:dyDescent="0.2">
      <c r="A101" s="63">
        <v>2110</v>
      </c>
      <c r="B101" s="61" t="s">
        <v>301</v>
      </c>
      <c r="C101" s="65">
        <v>2457267.52</v>
      </c>
      <c r="D101" s="65">
        <v>179504.23</v>
      </c>
      <c r="E101" s="65">
        <v>2277763.29</v>
      </c>
      <c r="F101" s="65">
        <v>0</v>
      </c>
      <c r="G101" s="65">
        <v>0</v>
      </c>
      <c r="H101" s="148" t="s">
        <v>662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ht="22.5" x14ac:dyDescent="0.2">
      <c r="A103" s="63">
        <v>2112</v>
      </c>
      <c r="B103" s="61" t="s">
        <v>303</v>
      </c>
      <c r="C103" s="65">
        <v>2277763.29</v>
      </c>
      <c r="D103" s="65">
        <v>0</v>
      </c>
      <c r="E103" s="65">
        <v>2277763.29</v>
      </c>
      <c r="F103" s="65">
        <v>0</v>
      </c>
      <c r="G103" s="65">
        <v>0</v>
      </c>
      <c r="H103" s="148" t="s">
        <v>663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ht="22.5" x14ac:dyDescent="0.2">
      <c r="A108" s="63">
        <v>2117</v>
      </c>
      <c r="B108" s="61" t="s">
        <v>308</v>
      </c>
      <c r="C108" s="65">
        <v>179504.23</v>
      </c>
      <c r="D108" s="65">
        <v>179504.23</v>
      </c>
      <c r="E108" s="65">
        <v>0</v>
      </c>
      <c r="F108" s="65">
        <v>0</v>
      </c>
      <c r="G108" s="65">
        <v>0</v>
      </c>
      <c r="H108" s="148" t="s">
        <v>664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C58" sqref="C58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4" t="str">
        <f>ESF!A1</f>
        <v>Sistema de Agua Potable y Alcantarillado en la Zona Rural del Municipio de León, Guanajuato</v>
      </c>
      <c r="B1" s="154"/>
      <c r="C1" s="154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4" t="s">
        <v>335</v>
      </c>
      <c r="B2" s="154"/>
      <c r="C2" s="154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4" t="str">
        <f>ESF!A3</f>
        <v>Correspondiente del 1 enero al 31 Diciembre 2019</v>
      </c>
      <c r="B3" s="154"/>
      <c r="C3" s="154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ht="22.5" x14ac:dyDescent="0.2">
      <c r="A8" s="89">
        <v>4100</v>
      </c>
      <c r="B8" s="90" t="s">
        <v>337</v>
      </c>
      <c r="C8" s="93">
        <v>27242798.170000002</v>
      </c>
      <c r="D8" s="148" t="s">
        <v>665</v>
      </c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27242798.170000002</v>
      </c>
      <c r="D49" s="148" t="s">
        <v>665</v>
      </c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71466520.569999993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23960320.34</v>
      </c>
      <c r="D61" s="158" t="s">
        <v>666</v>
      </c>
      <c r="E61" s="158"/>
    </row>
    <row r="62" spans="1:5" x14ac:dyDescent="0.2">
      <c r="A62" s="89">
        <v>4213</v>
      </c>
      <c r="B62" s="90" t="s">
        <v>368</v>
      </c>
      <c r="C62" s="93">
        <v>47506200.229999997</v>
      </c>
      <c r="D62" s="61" t="s">
        <v>667</v>
      </c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835873.01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ht="56.25" x14ac:dyDescent="0.2">
      <c r="A94" s="92">
        <v>4399</v>
      </c>
      <c r="B94" s="90" t="s">
        <v>385</v>
      </c>
      <c r="C94" s="93">
        <v>835873.01</v>
      </c>
      <c r="D94" s="148" t="s">
        <v>668</v>
      </c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27248562.870000001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v>18507151.789999999</v>
      </c>
      <c r="D99" s="94">
        <f>C99/$C$99</f>
        <v>1</v>
      </c>
      <c r="E99" s="90"/>
    </row>
    <row r="100" spans="1:5" ht="22.5" x14ac:dyDescent="0.2">
      <c r="A100" s="92">
        <v>5110</v>
      </c>
      <c r="B100" s="90" t="s">
        <v>393</v>
      </c>
      <c r="C100" s="93">
        <v>150851.41</v>
      </c>
      <c r="D100" s="94">
        <f t="shared" ref="D100:D163" si="0">C100/$C$99</f>
        <v>8.1509792382807277E-3</v>
      </c>
      <c r="E100" s="148" t="s">
        <v>672</v>
      </c>
    </row>
    <row r="101" spans="1:5" x14ac:dyDescent="0.2">
      <c r="A101" s="92">
        <v>5111</v>
      </c>
      <c r="B101" s="90" t="s">
        <v>394</v>
      </c>
      <c r="C101" s="93">
        <v>0</v>
      </c>
      <c r="D101" s="94">
        <f t="shared" si="0"/>
        <v>0</v>
      </c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>
        <f t="shared" si="0"/>
        <v>0</v>
      </c>
      <c r="E102" s="90"/>
    </row>
    <row r="103" spans="1:5" x14ac:dyDescent="0.2">
      <c r="A103" s="92">
        <v>5113</v>
      </c>
      <c r="B103" s="90" t="s">
        <v>396</v>
      </c>
      <c r="C103" s="93">
        <v>0</v>
      </c>
      <c r="D103" s="94">
        <f t="shared" si="0"/>
        <v>0</v>
      </c>
      <c r="E103" s="90"/>
    </row>
    <row r="104" spans="1:5" x14ac:dyDescent="0.2">
      <c r="A104" s="92">
        <v>5114</v>
      </c>
      <c r="B104" s="90" t="s">
        <v>397</v>
      </c>
      <c r="C104" s="93">
        <v>0</v>
      </c>
      <c r="D104" s="94">
        <f t="shared" si="0"/>
        <v>0</v>
      </c>
      <c r="E104" s="90"/>
    </row>
    <row r="105" spans="1:5" x14ac:dyDescent="0.2">
      <c r="A105" s="92">
        <v>5115</v>
      </c>
      <c r="B105" s="90" t="s">
        <v>398</v>
      </c>
      <c r="C105" s="93">
        <v>0</v>
      </c>
      <c r="D105" s="94">
        <f t="shared" si="0"/>
        <v>0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93">
        <v>0</v>
      </c>
      <c r="D107" s="94">
        <f t="shared" si="0"/>
        <v>0</v>
      </c>
      <c r="E107" s="90"/>
    </row>
    <row r="108" spans="1:5" x14ac:dyDescent="0.2">
      <c r="A108" s="92">
        <v>5121</v>
      </c>
      <c r="B108" s="90" t="s">
        <v>401</v>
      </c>
      <c r="C108" s="93">
        <v>0</v>
      </c>
      <c r="D108" s="94">
        <f t="shared" si="0"/>
        <v>0</v>
      </c>
      <c r="E108" s="90"/>
    </row>
    <row r="109" spans="1:5" x14ac:dyDescent="0.2">
      <c r="A109" s="92">
        <v>5122</v>
      </c>
      <c r="B109" s="90" t="s">
        <v>402</v>
      </c>
      <c r="C109" s="93">
        <v>0</v>
      </c>
      <c r="D109" s="94">
        <f t="shared" si="0"/>
        <v>0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93">
        <v>0</v>
      </c>
      <c r="D111" s="94">
        <f t="shared" si="0"/>
        <v>0</v>
      </c>
      <c r="E111" s="90"/>
    </row>
    <row r="112" spans="1:5" x14ac:dyDescent="0.2">
      <c r="A112" s="92">
        <v>5125</v>
      </c>
      <c r="B112" s="90" t="s">
        <v>405</v>
      </c>
      <c r="C112" s="93">
        <v>0</v>
      </c>
      <c r="D112" s="94">
        <f t="shared" si="0"/>
        <v>0</v>
      </c>
      <c r="E112" s="90"/>
    </row>
    <row r="113" spans="1:5" x14ac:dyDescent="0.2">
      <c r="A113" s="92">
        <v>5126</v>
      </c>
      <c r="B113" s="90" t="s">
        <v>406</v>
      </c>
      <c r="C113" s="93">
        <v>0</v>
      </c>
      <c r="D113" s="94">
        <f t="shared" si="0"/>
        <v>0</v>
      </c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>
        <f t="shared" si="0"/>
        <v>0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0</v>
      </c>
      <c r="D116" s="94">
        <f t="shared" si="0"/>
        <v>0</v>
      </c>
      <c r="E116" s="90"/>
    </row>
    <row r="117" spans="1:5" x14ac:dyDescent="0.2">
      <c r="A117" s="92">
        <v>5130</v>
      </c>
      <c r="B117" s="90" t="s">
        <v>410</v>
      </c>
      <c r="C117" s="93">
        <v>18356300.379999999</v>
      </c>
      <c r="D117" s="94">
        <f t="shared" si="0"/>
        <v>0.99184902076171921</v>
      </c>
      <c r="E117" s="90"/>
    </row>
    <row r="118" spans="1:5" ht="22.5" x14ac:dyDescent="0.2">
      <c r="A118" s="92">
        <v>5131</v>
      </c>
      <c r="B118" s="90" t="s">
        <v>411</v>
      </c>
      <c r="C118" s="93">
        <v>12633939.189999999</v>
      </c>
      <c r="D118" s="94">
        <f t="shared" si="0"/>
        <v>0.6826517301720364</v>
      </c>
      <c r="E118" s="149" t="s">
        <v>669</v>
      </c>
    </row>
    <row r="119" spans="1:5" ht="22.5" x14ac:dyDescent="0.2">
      <c r="A119" s="92">
        <v>5132</v>
      </c>
      <c r="B119" s="90" t="s">
        <v>412</v>
      </c>
      <c r="C119" s="93">
        <v>5378417.6399999997</v>
      </c>
      <c r="D119" s="94">
        <f t="shared" si="0"/>
        <v>0.29061293174815422</v>
      </c>
      <c r="E119" s="149" t="s">
        <v>670</v>
      </c>
    </row>
    <row r="120" spans="1:5" x14ac:dyDescent="0.2">
      <c r="A120" s="92">
        <v>5133</v>
      </c>
      <c r="B120" s="90" t="s">
        <v>413</v>
      </c>
      <c r="C120" s="93">
        <v>0</v>
      </c>
      <c r="D120" s="94">
        <f t="shared" si="0"/>
        <v>0</v>
      </c>
      <c r="E120" s="90"/>
    </row>
    <row r="121" spans="1:5" ht="22.5" x14ac:dyDescent="0.2">
      <c r="A121" s="92">
        <v>5134</v>
      </c>
      <c r="B121" s="90" t="s">
        <v>414</v>
      </c>
      <c r="C121" s="93">
        <v>4323.55</v>
      </c>
      <c r="D121" s="94">
        <f t="shared" si="0"/>
        <v>2.3361509372480272E-4</v>
      </c>
      <c r="E121" s="150" t="s">
        <v>671</v>
      </c>
    </row>
    <row r="122" spans="1:5" x14ac:dyDescent="0.2">
      <c r="A122" s="92">
        <v>5135</v>
      </c>
      <c r="B122" s="90" t="s">
        <v>415</v>
      </c>
      <c r="C122" s="93">
        <v>0</v>
      </c>
      <c r="D122" s="94">
        <f t="shared" si="0"/>
        <v>0</v>
      </c>
      <c r="E122" s="90"/>
    </row>
    <row r="123" spans="1:5" x14ac:dyDescent="0.2">
      <c r="A123" s="92">
        <v>5136</v>
      </c>
      <c r="B123" s="90" t="s">
        <v>416</v>
      </c>
      <c r="C123" s="93">
        <v>0</v>
      </c>
      <c r="D123" s="94">
        <f t="shared" si="0"/>
        <v>0</v>
      </c>
      <c r="E123" s="90"/>
    </row>
    <row r="124" spans="1:5" x14ac:dyDescent="0.2">
      <c r="A124" s="92">
        <v>5137</v>
      </c>
      <c r="B124" s="90" t="s">
        <v>417</v>
      </c>
      <c r="C124" s="93">
        <v>0</v>
      </c>
      <c r="D124" s="94">
        <f t="shared" si="0"/>
        <v>0</v>
      </c>
      <c r="E124" s="90"/>
    </row>
    <row r="125" spans="1:5" x14ac:dyDescent="0.2">
      <c r="A125" s="92">
        <v>5138</v>
      </c>
      <c r="B125" s="90" t="s">
        <v>418</v>
      </c>
      <c r="C125" s="93">
        <v>0</v>
      </c>
      <c r="D125" s="94">
        <f t="shared" si="0"/>
        <v>0</v>
      </c>
      <c r="E125" s="90"/>
    </row>
    <row r="126" spans="1:5" ht="22.5" x14ac:dyDescent="0.2">
      <c r="A126" s="92">
        <v>5139</v>
      </c>
      <c r="B126" s="90" t="s">
        <v>419</v>
      </c>
      <c r="C126" s="93">
        <v>339620</v>
      </c>
      <c r="D126" s="94">
        <f t="shared" si="0"/>
        <v>1.8350743747803887E-2</v>
      </c>
      <c r="E126" s="91" t="s">
        <v>673</v>
      </c>
    </row>
    <row r="127" spans="1:5" x14ac:dyDescent="0.2">
      <c r="A127" s="92">
        <v>5200</v>
      </c>
      <c r="B127" s="90" t="s">
        <v>420</v>
      </c>
      <c r="C127" s="93"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>
        <f t="shared" si="0"/>
        <v>0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v>8741411.0800000001</v>
      </c>
      <c r="D185" s="94">
        <f t="shared" si="1"/>
        <v>0.47232611366613753</v>
      </c>
      <c r="E185" s="90"/>
    </row>
    <row r="186" spans="1:5" ht="33.75" x14ac:dyDescent="0.2">
      <c r="A186" s="92">
        <v>5510</v>
      </c>
      <c r="B186" s="90" t="s">
        <v>472</v>
      </c>
      <c r="C186" s="93">
        <v>8741411.0800000001</v>
      </c>
      <c r="D186" s="94">
        <f t="shared" si="1"/>
        <v>0.47232611366613753</v>
      </c>
      <c r="E186" s="91" t="s">
        <v>674</v>
      </c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>
        <f t="shared" si="1"/>
        <v>0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61:E61"/>
  </mergeCells>
  <pageMargins left="0.31496062992125984" right="0.31496062992125984" top="0.74803149606299213" bottom="0.35433070866141736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6" sqref="C1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9" t="str">
        <f>ESF!A1</f>
        <v>Sistema de Agua Potable y Alcantarillado en la Zona Rural del Municipio de León, Guanajuato</v>
      </c>
      <c r="B1" s="159"/>
      <c r="C1" s="159"/>
      <c r="D1" s="68" t="s">
        <v>222</v>
      </c>
      <c r="E1" s="69">
        <f>ESF!H1</f>
        <v>2019</v>
      </c>
    </row>
    <row r="2" spans="1:5" ht="18.95" customHeight="1" x14ac:dyDescent="0.2">
      <c r="A2" s="159" t="s">
        <v>500</v>
      </c>
      <c r="B2" s="159"/>
      <c r="C2" s="159"/>
      <c r="D2" s="68" t="s">
        <v>224</v>
      </c>
      <c r="E2" s="69" t="str">
        <f>ESF!H2</f>
        <v>Trimestral</v>
      </c>
    </row>
    <row r="3" spans="1:5" ht="18.95" customHeight="1" x14ac:dyDescent="0.2">
      <c r="A3" s="159" t="str">
        <f>ESF!A3</f>
        <v>Correspondiente del 1 enero al 31 Diciembre 2019</v>
      </c>
      <c r="B3" s="159"/>
      <c r="C3" s="159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44006107.259999998</v>
      </c>
      <c r="D8" s="70" t="s">
        <v>675</v>
      </c>
      <c r="E8" s="70" t="s">
        <v>676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72296628.879999995</v>
      </c>
      <c r="D14" s="70" t="s">
        <v>677</v>
      </c>
    </row>
    <row r="15" spans="1:5" x14ac:dyDescent="0.2">
      <c r="A15" s="74">
        <v>3220</v>
      </c>
      <c r="B15" s="70" t="s">
        <v>505</v>
      </c>
      <c r="C15" s="75">
        <v>182629642.72999999</v>
      </c>
      <c r="D15" s="70" t="s">
        <v>677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3" workbookViewId="0">
      <selection activeCell="C80" sqref="C80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9" t="str">
        <f>ESF!A1</f>
        <v>Sistema de Agua Potable y Alcantarillado en la Zona Rural del Municipio de León, Guanajuato</v>
      </c>
      <c r="B1" s="159"/>
      <c r="C1" s="159"/>
      <c r="D1" s="68" t="s">
        <v>222</v>
      </c>
      <c r="E1" s="69">
        <f>ESF!H1</f>
        <v>2019</v>
      </c>
    </row>
    <row r="2" spans="1:5" s="76" customFormat="1" ht="18.95" customHeight="1" x14ac:dyDescent="0.25">
      <c r="A2" s="159" t="s">
        <v>518</v>
      </c>
      <c r="B2" s="159"/>
      <c r="C2" s="159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9" t="str">
        <f>ESF!A3</f>
        <v>Correspondiente del 1 enero al 31 Diciembre 2019</v>
      </c>
      <c r="B3" s="159"/>
      <c r="C3" s="159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0</v>
      </c>
      <c r="D8" s="75">
        <v>0</v>
      </c>
    </row>
    <row r="9" spans="1:5" x14ac:dyDescent="0.2">
      <c r="A9" s="74">
        <v>1112</v>
      </c>
      <c r="B9" s="70" t="s">
        <v>520</v>
      </c>
      <c r="C9" s="75">
        <v>44789387.140000001</v>
      </c>
      <c r="D9" s="75">
        <v>58508282.829999998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20734999.629999999</v>
      </c>
      <c r="D12" s="75">
        <v>31106718.48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65524386.770000003</v>
      </c>
      <c r="D15" s="75">
        <v>89615001.310000002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151">
        <v>104659011.95999999</v>
      </c>
      <c r="D20" s="70" t="s">
        <v>678</v>
      </c>
      <c r="E20" s="152">
        <v>1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151">
        <v>104659011.95999999</v>
      </c>
      <c r="D25" s="70" t="s">
        <v>678</v>
      </c>
      <c r="E25" s="152">
        <v>1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0</v>
      </c>
    </row>
    <row r="29" spans="1:5" x14ac:dyDescent="0.2">
      <c r="A29" s="74">
        <v>1241</v>
      </c>
      <c r="B29" s="70" t="s">
        <v>269</v>
      </c>
      <c r="C29" s="75">
        <v>0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0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8741411.0800000001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8741411.0800000001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249473.99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4411579.38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4080357.71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552A7-2F38-4A94-9BD0-2EE5577BB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2020-02-20T15:24:55Z</cp:lastPrinted>
  <dcterms:created xsi:type="dcterms:W3CDTF">2012-12-11T20:36:24Z</dcterms:created>
  <dcterms:modified xsi:type="dcterms:W3CDTF">2020-02-20T15:25:32Z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